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J:\Work -1\WeT 01-11-25\"/>
    </mc:Choice>
  </mc:AlternateContent>
  <bookViews>
    <workbookView xWindow="0" yWindow="0" windowWidth="28800" windowHeight="12300"/>
  </bookViews>
  <sheets>
    <sheet name="Training and Development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3" i="1" l="1"/>
  <c r="J11" i="1"/>
  <c r="J9" i="1"/>
  <c r="J7" i="1"/>
  <c r="I37" i="1"/>
  <c r="G37" i="1"/>
  <c r="E37" i="1"/>
  <c r="C37" i="1"/>
</calcChain>
</file>

<file path=xl/sharedStrings.xml><?xml version="1.0" encoding="utf-8"?>
<sst xmlns="http://schemas.openxmlformats.org/spreadsheetml/2006/main" count="88" uniqueCount="75">
  <si>
    <t>Company Name</t>
  </si>
  <si>
    <t>BrightWave Technologies</t>
  </si>
  <si>
    <t>Department</t>
  </si>
  <si>
    <t>Human Resources</t>
  </si>
  <si>
    <t>Prepared By</t>
  </si>
  <si>
    <t>Maria Hussain</t>
  </si>
  <si>
    <t>Contact</t>
  </si>
  <si>
    <t>hr@brightwave.com</t>
  </si>
  <si>
    <t>Date</t>
  </si>
  <si>
    <t>Employee Name</t>
  </si>
  <si>
    <t>Employee ID</t>
  </si>
  <si>
    <t>Job Title</t>
  </si>
  <si>
    <t>Manager</t>
  </si>
  <si>
    <t>Sarah Khan</t>
  </si>
  <si>
    <t>E102</t>
  </si>
  <si>
    <t>Safety Officer</t>
  </si>
  <si>
    <t>Operations</t>
  </si>
  <si>
    <t>Ahmed Malik</t>
  </si>
  <si>
    <t>Ali Raza</t>
  </si>
  <si>
    <t>E118</t>
  </si>
  <si>
    <t>Data Analyst</t>
  </si>
  <si>
    <t>IT</t>
  </si>
  <si>
    <t>Sara Junaid</t>
  </si>
  <si>
    <t>Training Program</t>
  </si>
  <si>
    <t>Provider / Trainer</t>
  </si>
  <si>
    <t>Start Date</t>
  </si>
  <si>
    <t>End Date</t>
  </si>
  <si>
    <t>Status</t>
  </si>
  <si>
    <t>Score/Result</t>
  </si>
  <si>
    <t>Certificate (Yes/No)</t>
  </si>
  <si>
    <t>Cost ($)</t>
  </si>
  <si>
    <t>Safety &amp; Compliance</t>
  </si>
  <si>
    <t>SafeTech Institute</t>
  </si>
  <si>
    <t>Completed</t>
  </si>
  <si>
    <t>Yes</t>
  </si>
  <si>
    <t>Excel Advanced Level</t>
  </si>
  <si>
    <t>SkillHub Academy</t>
  </si>
  <si>
    <t>Scheduled</t>
  </si>
  <si>
    <t>–</t>
  </si>
  <si>
    <t>Total Training Cost</t>
  </si>
  <si>
    <t>Completed Trainings</t>
  </si>
  <si>
    <t>Pending/Scheduled Trainings</t>
  </si>
  <si>
    <t>Trainings with Certificates</t>
  </si>
  <si>
    <t>Ongoing</t>
  </si>
  <si>
    <t>Pending</t>
  </si>
  <si>
    <t>Skills Gained</t>
  </si>
  <si>
    <t>Areas for Improvement</t>
  </si>
  <si>
    <t>Next Recommended Training</t>
  </si>
  <si>
    <t>Safety protocols, emergency response</t>
  </si>
  <si>
    <t>Needs refresher annually</t>
  </si>
  <si>
    <t>Fire Drill Leadership</t>
  </si>
  <si>
    <t>Data handling, spreadsheets</t>
  </si>
  <si>
    <t>Visualization skills</t>
  </si>
  <si>
    <t>Power BI Fundamentals</t>
  </si>
  <si>
    <t>Month/Date</t>
  </si>
  <si>
    <t>Assigned Employee</t>
  </si>
  <si>
    <t>Notes</t>
  </si>
  <si>
    <t>Workplace Ergonomics</t>
  </si>
  <si>
    <t>Operations Team</t>
  </si>
  <si>
    <t>Annual training</t>
  </si>
  <si>
    <t>Cybersecurity Basics</t>
  </si>
  <si>
    <t>All Staff</t>
  </si>
  <si>
    <t>Mandatory</t>
  </si>
  <si>
    <t>Ensure all certificates are uploaded to HR files.</t>
  </si>
  <si>
    <t>Review quarterly training progress with department managers.</t>
  </si>
  <si>
    <t>Training and Development Tracker</t>
  </si>
  <si>
    <t>Company Information:</t>
  </si>
  <si>
    <t>Employee Training Overview:</t>
  </si>
  <si>
    <t>Note</t>
  </si>
  <si>
    <t>Training &amp; Development Log:</t>
  </si>
  <si>
    <t>Training Status Progress:</t>
  </si>
  <si>
    <t>Employee Skill Development Notes:</t>
  </si>
  <si>
    <t>Training Calendar (Optional):</t>
  </si>
  <si>
    <t>Notes / Remarks:</t>
  </si>
  <si>
    <t>By: wordexceltemplates.com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</si>
</sst>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0" formatCode="&quot;$&quot;#,##0.0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Roboto"/>
    </font>
    <font>
      <b/>
      <sz val="11"/>
      <color theme="1"/>
      <name val="Roboto"/>
    </font>
    <font>
      <b/>
      <sz val="22"/>
      <color theme="1"/>
      <name val="Roboto"/>
    </font>
    <font>
      <i/>
      <sz val="11"/>
      <color theme="1"/>
      <name val="Roboto"/>
    </font>
    <font>
      <b/>
      <sz val="11"/>
      <color theme="0"/>
      <name val="Roboto"/>
    </font>
    <font>
      <sz val="11"/>
      <name val="Roboto"/>
    </font>
    <font>
      <b/>
      <sz val="13"/>
      <color theme="0"/>
      <name val="Roboto"/>
    </font>
    <font>
      <i/>
      <sz val="9"/>
      <color theme="1"/>
      <name val="Roboto"/>
    </font>
  </fonts>
  <fills count="8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0"/>
        <bgColor theme="4" tint="0.79998168889431442"/>
      </patternFill>
    </fill>
    <fill>
      <patternFill patternType="solid">
        <fgColor theme="0"/>
        <bgColor indexed="64"/>
      </patternFill>
    </fill>
    <fill>
      <patternFill patternType="solid">
        <fgColor theme="7"/>
        <bgColor theme="4"/>
      </patternFill>
    </fill>
  </fills>
  <borders count="9">
    <border>
      <left/>
      <right/>
      <top/>
      <bottom/>
      <diagonal/>
    </border>
    <border>
      <left/>
      <right/>
      <top/>
      <bottom style="dotted">
        <color auto="1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/>
      <top/>
      <bottom style="slantDashDot">
        <color auto="1"/>
      </bottom>
      <diagonal/>
    </border>
    <border>
      <left/>
      <right/>
      <top/>
      <bottom style="mediumDashed">
        <color auto="1"/>
      </bottom>
      <diagonal/>
    </border>
    <border>
      <left/>
      <right/>
      <top style="slantDashDot">
        <color auto="1"/>
      </top>
      <bottom/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15" fontId="1" fillId="0" borderId="0" xfId="0" applyNumberFormat="1" applyFont="1" applyAlignment="1">
      <alignment horizontal="left" vertical="center" wrapText="1"/>
    </xf>
    <xf numFmtId="9" fontId="1" fillId="0" borderId="0" xfId="0" applyNumberFormat="1" applyFont="1" applyAlignment="1">
      <alignment horizontal="left" vertical="center" wrapText="1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15" fontId="1" fillId="0" borderId="0" xfId="0" applyNumberFormat="1" applyFont="1" applyAlignment="1">
      <alignment horizontal="center" vertical="center" wrapText="1"/>
    </xf>
    <xf numFmtId="0" fontId="1" fillId="3" borderId="1" xfId="0" applyFont="1" applyFill="1" applyBorder="1" applyAlignment="1">
      <alignment horizontal="left" vertical="center" wrapText="1"/>
    </xf>
    <xf numFmtId="15" fontId="1" fillId="3" borderId="1" xfId="0" applyNumberFormat="1" applyFont="1" applyFill="1" applyBorder="1" applyAlignment="1">
      <alignment horizontal="left" vertical="center" wrapText="1"/>
    </xf>
    <xf numFmtId="0" fontId="1" fillId="3" borderId="1" xfId="0" applyFont="1" applyFill="1" applyBorder="1" applyAlignment="1">
      <alignment horizontal="left"/>
    </xf>
    <xf numFmtId="0" fontId="2" fillId="0" borderId="0" xfId="0" applyFont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/>
    </xf>
    <xf numFmtId="0" fontId="1" fillId="0" borderId="2" xfId="0" applyFont="1" applyBorder="1" applyAlignment="1">
      <alignment horizontal="left"/>
    </xf>
    <xf numFmtId="0" fontId="5" fillId="4" borderId="2" xfId="0" applyFont="1" applyFill="1" applyBorder="1" applyAlignment="1">
      <alignment horizontal="left" vertical="center" wrapText="1"/>
    </xf>
    <xf numFmtId="0" fontId="5" fillId="4" borderId="2" xfId="0" applyFont="1" applyFill="1" applyBorder="1" applyAlignment="1">
      <alignment horizontal="left" vertical="center" wrapText="1"/>
    </xf>
    <xf numFmtId="0" fontId="5" fillId="4" borderId="2" xfId="0" applyFont="1" applyFill="1" applyBorder="1" applyAlignment="1">
      <alignment horizontal="left"/>
    </xf>
    <xf numFmtId="0" fontId="0" fillId="0" borderId="0" xfId="0" applyFont="1"/>
    <xf numFmtId="0" fontId="6" fillId="5" borderId="2" xfId="0" applyFont="1" applyFill="1" applyBorder="1" applyAlignment="1">
      <alignment horizontal="left" vertical="center" wrapText="1"/>
    </xf>
    <xf numFmtId="0" fontId="6" fillId="6" borderId="2" xfId="0" applyFont="1" applyFill="1" applyBorder="1" applyAlignment="1">
      <alignment horizontal="left" vertical="center" wrapText="1"/>
    </xf>
    <xf numFmtId="0" fontId="6" fillId="5" borderId="2" xfId="0" applyFont="1" applyFill="1" applyBorder="1" applyAlignment="1">
      <alignment horizontal="left"/>
    </xf>
    <xf numFmtId="0" fontId="6" fillId="5" borderId="2" xfId="0" applyFont="1" applyFill="1" applyBorder="1" applyAlignment="1"/>
    <xf numFmtId="0" fontId="5" fillId="7" borderId="3" xfId="0" applyFont="1" applyFill="1" applyBorder="1" applyAlignment="1">
      <alignment horizontal="left" vertical="center" wrapText="1"/>
    </xf>
    <xf numFmtId="0" fontId="5" fillId="7" borderId="4" xfId="0" applyFont="1" applyFill="1" applyBorder="1" applyAlignment="1">
      <alignment horizontal="left" vertical="center" wrapText="1"/>
    </xf>
    <xf numFmtId="0" fontId="5" fillId="7" borderId="2" xfId="0" applyFont="1" applyFill="1" applyBorder="1" applyAlignment="1">
      <alignment horizontal="left" vertical="center" wrapText="1"/>
    </xf>
    <xf numFmtId="0" fontId="6" fillId="5" borderId="3" xfId="0" applyFont="1" applyFill="1" applyBorder="1" applyAlignment="1">
      <alignment horizontal="left"/>
    </xf>
    <xf numFmtId="0" fontId="6" fillId="5" borderId="5" xfId="0" applyFont="1" applyFill="1" applyBorder="1" applyAlignment="1">
      <alignment horizontal="left"/>
    </xf>
    <xf numFmtId="0" fontId="6" fillId="5" borderId="4" xfId="0" applyFont="1" applyFill="1" applyBorder="1" applyAlignment="1">
      <alignment horizontal="left"/>
    </xf>
    <xf numFmtId="15" fontId="1" fillId="0" borderId="2" xfId="0" applyNumberFormat="1" applyFont="1" applyBorder="1" applyAlignment="1">
      <alignment horizontal="left" vertical="center" wrapText="1"/>
    </xf>
    <xf numFmtId="0" fontId="1" fillId="0" borderId="6" xfId="0" applyFont="1" applyBorder="1" applyAlignment="1">
      <alignment horizontal="left"/>
    </xf>
    <xf numFmtId="0" fontId="7" fillId="2" borderId="0" xfId="0" applyFont="1" applyFill="1" applyAlignment="1">
      <alignment horizontal="left" vertical="center"/>
    </xf>
    <xf numFmtId="170" fontId="1" fillId="0" borderId="0" xfId="0" applyNumberFormat="1" applyFont="1" applyAlignment="1">
      <alignment horizontal="left" vertical="center" wrapText="1"/>
    </xf>
    <xf numFmtId="170" fontId="1" fillId="0" borderId="0" xfId="0" applyNumberFormat="1" applyFont="1" applyAlignment="1">
      <alignment horizontal="left"/>
    </xf>
    <xf numFmtId="0" fontId="3" fillId="0" borderId="7" xfId="0" applyFont="1" applyBorder="1" applyAlignment="1">
      <alignment horizontal="left" vertical="top"/>
    </xf>
    <xf numFmtId="0" fontId="8" fillId="0" borderId="8" xfId="0" applyFont="1" applyBorder="1" applyAlignment="1">
      <alignment horizontal="left"/>
    </xf>
    <xf numFmtId="170" fontId="1" fillId="3" borderId="0" xfId="0" applyNumberFormat="1" applyFont="1" applyFill="1" applyAlignment="1">
      <alignment horizontal="left" vertical="center" wrapText="1"/>
    </xf>
    <xf numFmtId="0" fontId="1" fillId="3" borderId="0" xfId="0" applyFont="1" applyFill="1" applyAlignment="1">
      <alignment horizontal="left" vertical="center" wrapText="1"/>
    </xf>
  </cellXfs>
  <cellStyles count="1">
    <cellStyle name="Normal" xfId="0" builtinId="0"/>
  </cellStyles>
  <dxfs count="2">
    <dxf>
      <numFmt numFmtId="170" formatCode="&quot;$&quot;#,##0.0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23:J32" totalsRowShown="0" headerRowDxfId="1">
  <autoFilter ref="B23:J32"/>
  <tableColumns count="9">
    <tableColumn id="1" name="Employee Name"/>
    <tableColumn id="2" name="Training Program"/>
    <tableColumn id="3" name="Provider / Trainer"/>
    <tableColumn id="4" name="Start Date"/>
    <tableColumn id="5" name="End Date"/>
    <tableColumn id="6" name="Status"/>
    <tableColumn id="7" name="Score/Result"/>
    <tableColumn id="8" name="Certificate (Yes/No)"/>
    <tableColumn id="9" name="Cost ($)" dataDxfId="0"/>
  </tableColumns>
  <tableStyleInfo name="TableStyleMedium1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Green">
      <a:dk1>
        <a:sysClr val="windowText" lastClr="000000"/>
      </a:dk1>
      <a:lt1>
        <a:sysClr val="window" lastClr="FFFFFF"/>
      </a:lt1>
      <a:dk2>
        <a:srgbClr val="455F51"/>
      </a:dk2>
      <a:lt2>
        <a:srgbClr val="E3DED1"/>
      </a:lt2>
      <a:accent1>
        <a:srgbClr val="549E39"/>
      </a:accent1>
      <a:accent2>
        <a:srgbClr val="8AB833"/>
      </a:accent2>
      <a:accent3>
        <a:srgbClr val="C0CF3A"/>
      </a:accent3>
      <a:accent4>
        <a:srgbClr val="029676"/>
      </a:accent4>
      <a:accent5>
        <a:srgbClr val="4AB5C4"/>
      </a:accent5>
      <a:accent6>
        <a:srgbClr val="0989B1"/>
      </a:accent6>
      <a:hlink>
        <a:srgbClr val="6B9F25"/>
      </a:hlink>
      <a:folHlink>
        <a:srgbClr val="BA6906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J60"/>
  <sheetViews>
    <sheetView showGridLines="0" tabSelected="1" workbookViewId="0">
      <selection activeCell="M10" sqref="M10"/>
    </sheetView>
  </sheetViews>
  <sheetFormatPr defaultRowHeight="15" x14ac:dyDescent="0.25"/>
  <cols>
    <col min="1" max="1" width="3.5703125" customWidth="1"/>
    <col min="2" max="5" width="20.7109375" customWidth="1"/>
    <col min="6" max="6" width="25" customWidth="1"/>
    <col min="7" max="7" width="20.7109375" customWidth="1"/>
    <col min="8" max="8" width="30.85546875" customWidth="1"/>
    <col min="9" max="9" width="27.7109375" customWidth="1"/>
    <col min="10" max="10" width="16.42578125" customWidth="1"/>
  </cols>
  <sheetData>
    <row r="2" spans="2:10" ht="35.25" customHeight="1" thickBot="1" x14ac:dyDescent="0.3">
      <c r="B2" s="38" t="s">
        <v>0</v>
      </c>
      <c r="C2" s="38"/>
      <c r="D2" s="38"/>
      <c r="E2" s="38"/>
      <c r="F2" s="38"/>
      <c r="G2" s="38"/>
      <c r="H2" s="38"/>
      <c r="I2" s="38"/>
      <c r="J2" s="38"/>
    </row>
    <row r="3" spans="2:10" ht="16.5" x14ac:dyDescent="0.3">
      <c r="B3" s="7" t="s">
        <v>65</v>
      </c>
      <c r="C3" s="7"/>
      <c r="D3" s="7"/>
      <c r="E3" s="7"/>
      <c r="F3" s="7"/>
      <c r="G3" s="7"/>
      <c r="H3" s="7"/>
      <c r="I3" s="7"/>
      <c r="J3" s="7"/>
    </row>
    <row r="4" spans="2:10" ht="16.5" x14ac:dyDescent="0.3">
      <c r="B4" s="1"/>
      <c r="C4" s="1"/>
      <c r="D4" s="1"/>
      <c r="E4" s="1"/>
      <c r="F4" s="1"/>
      <c r="G4" s="1"/>
      <c r="H4" s="1"/>
      <c r="I4" s="1"/>
      <c r="J4" s="1"/>
    </row>
    <row r="5" spans="2:10" ht="24" customHeight="1" x14ac:dyDescent="0.25">
      <c r="B5" s="35" t="s">
        <v>66</v>
      </c>
      <c r="C5" s="35"/>
      <c r="D5" s="35"/>
      <c r="E5" s="35"/>
      <c r="F5" s="35"/>
      <c r="G5" s="35"/>
      <c r="H5" s="35"/>
      <c r="I5" s="35"/>
      <c r="J5" s="35"/>
    </row>
    <row r="6" spans="2:10" ht="16.5" x14ac:dyDescent="0.3">
      <c r="B6" s="1"/>
      <c r="C6" s="1"/>
      <c r="D6" s="1"/>
      <c r="E6" s="1"/>
      <c r="F6" s="1"/>
      <c r="G6" s="1"/>
      <c r="H6" s="1"/>
      <c r="I6" s="1"/>
      <c r="J6" s="1"/>
    </row>
    <row r="7" spans="2:10" ht="27.95" customHeight="1" x14ac:dyDescent="0.3">
      <c r="B7" s="3" t="s">
        <v>0</v>
      </c>
      <c r="C7" s="11" t="s">
        <v>1</v>
      </c>
      <c r="D7" s="11"/>
      <c r="E7" s="1"/>
      <c r="F7" s="3" t="s">
        <v>6</v>
      </c>
      <c r="G7" s="11" t="s">
        <v>7</v>
      </c>
      <c r="H7" s="11"/>
      <c r="I7" s="8" t="s">
        <v>39</v>
      </c>
      <c r="J7" s="40">
        <f>SUM(J24:J32)</f>
        <v>270</v>
      </c>
    </row>
    <row r="8" spans="2:10" ht="9.9499999999999993" customHeight="1" x14ac:dyDescent="0.3">
      <c r="B8" s="3"/>
      <c r="C8" s="3"/>
      <c r="D8" s="3"/>
      <c r="E8" s="1"/>
      <c r="F8" s="3"/>
      <c r="G8" s="3"/>
      <c r="H8" s="3"/>
      <c r="I8" s="8"/>
      <c r="J8" s="1"/>
    </row>
    <row r="9" spans="2:10" ht="27.95" customHeight="1" x14ac:dyDescent="0.3">
      <c r="B9" s="3" t="s">
        <v>2</v>
      </c>
      <c r="C9" s="11" t="s">
        <v>3</v>
      </c>
      <c r="D9" s="11"/>
      <c r="E9" s="1"/>
      <c r="F9" s="3" t="s">
        <v>8</v>
      </c>
      <c r="G9" s="12">
        <v>45662</v>
      </c>
      <c r="H9" s="12"/>
      <c r="I9" s="8" t="s">
        <v>40</v>
      </c>
      <c r="J9" s="41">
        <f>COUNTIF(G24:G32,"Completed")</f>
        <v>1</v>
      </c>
    </row>
    <row r="10" spans="2:10" ht="9.9499999999999993" customHeight="1" x14ac:dyDescent="0.3">
      <c r="B10" s="3"/>
      <c r="C10" s="3"/>
      <c r="D10" s="3"/>
      <c r="E10" s="1"/>
      <c r="F10" s="3"/>
      <c r="G10" s="4"/>
      <c r="H10" s="4"/>
      <c r="I10" s="10"/>
      <c r="J10" s="1"/>
    </row>
    <row r="11" spans="2:10" ht="27.95" customHeight="1" x14ac:dyDescent="0.3">
      <c r="B11" s="3" t="s">
        <v>4</v>
      </c>
      <c r="C11" s="11" t="s">
        <v>5</v>
      </c>
      <c r="D11" s="11"/>
      <c r="E11" s="1"/>
      <c r="F11" s="1"/>
      <c r="G11" s="13"/>
      <c r="H11" s="13"/>
      <c r="I11" s="8" t="s">
        <v>41</v>
      </c>
      <c r="J11" s="41">
        <f>COUNTIF(G24:G32,"Scheduled") + COUNTIF(G24:G32,"Pending")</f>
        <v>1</v>
      </c>
    </row>
    <row r="12" spans="2:10" ht="9.9499999999999993" customHeight="1" x14ac:dyDescent="0.3">
      <c r="E12" s="1"/>
      <c r="F12" s="1"/>
      <c r="G12" s="1"/>
      <c r="H12" s="1"/>
      <c r="I12" s="6"/>
      <c r="J12" s="1"/>
    </row>
    <row r="13" spans="2:10" ht="27.95" customHeight="1" x14ac:dyDescent="0.3">
      <c r="B13" s="1"/>
      <c r="C13" s="1"/>
      <c r="D13" s="1"/>
      <c r="E13" s="1"/>
      <c r="F13" s="1"/>
      <c r="G13" s="1"/>
      <c r="H13" s="1"/>
      <c r="I13" s="8" t="s">
        <v>42</v>
      </c>
      <c r="J13" s="41">
        <f>COUNTIF(I24:I32,"Yes")</f>
        <v>2</v>
      </c>
    </row>
    <row r="14" spans="2:10" ht="24" customHeight="1" x14ac:dyDescent="0.25">
      <c r="B14" s="35" t="s">
        <v>67</v>
      </c>
      <c r="C14" s="35"/>
      <c r="D14" s="35"/>
      <c r="E14" s="35"/>
      <c r="F14" s="35"/>
      <c r="G14" s="35"/>
      <c r="H14" s="35"/>
      <c r="I14" s="35"/>
      <c r="J14" s="35"/>
    </row>
    <row r="15" spans="2:10" ht="16.5" x14ac:dyDescent="0.3">
      <c r="B15" s="1"/>
      <c r="C15" s="1"/>
      <c r="D15" s="1"/>
      <c r="E15" s="1"/>
      <c r="F15" s="1"/>
      <c r="G15" s="1"/>
      <c r="H15" s="1"/>
      <c r="I15" s="1"/>
      <c r="J15" s="1"/>
    </row>
    <row r="16" spans="2:10" ht="32.1" customHeight="1" x14ac:dyDescent="0.3">
      <c r="B16" s="19" t="s">
        <v>9</v>
      </c>
      <c r="C16" s="19"/>
      <c r="D16" s="20" t="s">
        <v>10</v>
      </c>
      <c r="E16" s="20" t="s">
        <v>11</v>
      </c>
      <c r="F16" s="20" t="s">
        <v>2</v>
      </c>
      <c r="G16" s="19" t="s">
        <v>12</v>
      </c>
      <c r="H16" s="19"/>
      <c r="I16" s="21" t="s">
        <v>68</v>
      </c>
      <c r="J16" s="21"/>
    </row>
    <row r="17" spans="2:10" ht="32.1" customHeight="1" x14ac:dyDescent="0.3">
      <c r="B17" s="15" t="s">
        <v>13</v>
      </c>
      <c r="C17" s="15"/>
      <c r="D17" s="16" t="s">
        <v>14</v>
      </c>
      <c r="E17" s="16" t="s">
        <v>15</v>
      </c>
      <c r="F17" s="16" t="s">
        <v>16</v>
      </c>
      <c r="G17" s="15" t="s">
        <v>17</v>
      </c>
      <c r="H17" s="15"/>
      <c r="I17" s="17"/>
      <c r="J17" s="17"/>
    </row>
    <row r="18" spans="2:10" ht="32.1" customHeight="1" x14ac:dyDescent="0.3">
      <c r="B18" s="15" t="s">
        <v>18</v>
      </c>
      <c r="C18" s="15"/>
      <c r="D18" s="16" t="s">
        <v>19</v>
      </c>
      <c r="E18" s="16" t="s">
        <v>20</v>
      </c>
      <c r="F18" s="16" t="s">
        <v>21</v>
      </c>
      <c r="G18" s="15" t="s">
        <v>22</v>
      </c>
      <c r="H18" s="15"/>
      <c r="I18" s="17"/>
      <c r="J18" s="17"/>
    </row>
    <row r="19" spans="2:10" ht="32.1" customHeight="1" x14ac:dyDescent="0.3">
      <c r="B19" s="15"/>
      <c r="C19" s="15"/>
      <c r="D19" s="18"/>
      <c r="E19" s="18"/>
      <c r="F19" s="18"/>
      <c r="G19" s="15"/>
      <c r="H19" s="15"/>
      <c r="I19" s="17"/>
      <c r="J19" s="17"/>
    </row>
    <row r="20" spans="2:10" ht="16.5" x14ac:dyDescent="0.3">
      <c r="B20" s="1"/>
      <c r="C20" s="1"/>
      <c r="D20" s="1"/>
      <c r="E20" s="1"/>
      <c r="F20" s="1"/>
      <c r="G20" s="1"/>
      <c r="H20" s="1"/>
      <c r="I20" s="1"/>
      <c r="J20" s="1"/>
    </row>
    <row r="21" spans="2:10" ht="24" customHeight="1" x14ac:dyDescent="0.25">
      <c r="B21" s="35" t="s">
        <v>69</v>
      </c>
      <c r="C21" s="35"/>
      <c r="D21" s="35"/>
      <c r="E21" s="35"/>
      <c r="F21" s="35"/>
      <c r="G21" s="35"/>
      <c r="H21" s="35"/>
      <c r="I21" s="35"/>
      <c r="J21" s="35"/>
    </row>
    <row r="22" spans="2:10" ht="16.5" x14ac:dyDescent="0.3">
      <c r="B22" s="1"/>
      <c r="C22" s="1"/>
      <c r="D22" s="1"/>
      <c r="E22" s="1"/>
      <c r="F22" s="1"/>
      <c r="G22" s="1"/>
      <c r="H22" s="1"/>
      <c r="I22" s="1"/>
      <c r="J22" s="1"/>
    </row>
    <row r="23" spans="2:10" ht="32.1" customHeight="1" x14ac:dyDescent="0.25">
      <c r="B23" s="2" t="s">
        <v>9</v>
      </c>
      <c r="C23" s="2" t="s">
        <v>23</v>
      </c>
      <c r="D23" s="2" t="s">
        <v>24</v>
      </c>
      <c r="E23" s="2" t="s">
        <v>25</v>
      </c>
      <c r="F23" s="2" t="s">
        <v>26</v>
      </c>
      <c r="G23" s="2" t="s">
        <v>27</v>
      </c>
      <c r="H23" s="2" t="s">
        <v>28</v>
      </c>
      <c r="I23" s="2" t="s">
        <v>29</v>
      </c>
      <c r="J23" s="2" t="s">
        <v>30</v>
      </c>
    </row>
    <row r="24" spans="2:10" ht="32.1" customHeight="1" x14ac:dyDescent="0.25">
      <c r="B24" s="3" t="s">
        <v>13</v>
      </c>
      <c r="C24" s="3" t="s">
        <v>31</v>
      </c>
      <c r="D24" s="3" t="s">
        <v>32</v>
      </c>
      <c r="E24" s="4">
        <v>45690</v>
      </c>
      <c r="F24" s="4">
        <v>45691</v>
      </c>
      <c r="G24" s="3" t="s">
        <v>33</v>
      </c>
      <c r="H24" s="5">
        <v>0.92</v>
      </c>
      <c r="I24" s="3" t="s">
        <v>34</v>
      </c>
      <c r="J24" s="36">
        <v>150</v>
      </c>
    </row>
    <row r="25" spans="2:10" ht="32.1" customHeight="1" x14ac:dyDescent="0.25">
      <c r="B25" s="3" t="s">
        <v>18</v>
      </c>
      <c r="C25" s="3" t="s">
        <v>35</v>
      </c>
      <c r="D25" s="3" t="s">
        <v>36</v>
      </c>
      <c r="E25" s="4">
        <v>45726</v>
      </c>
      <c r="F25" s="4">
        <v>45728</v>
      </c>
      <c r="G25" s="3" t="s">
        <v>37</v>
      </c>
      <c r="H25" s="3" t="s">
        <v>38</v>
      </c>
      <c r="I25" s="3" t="s">
        <v>34</v>
      </c>
      <c r="J25" s="36">
        <v>120</v>
      </c>
    </row>
    <row r="26" spans="2:10" ht="32.1" customHeight="1" x14ac:dyDescent="0.25">
      <c r="B26" s="3"/>
      <c r="C26" s="3"/>
      <c r="D26" s="3"/>
      <c r="E26" s="4"/>
      <c r="F26" s="4"/>
      <c r="G26" s="3"/>
      <c r="H26" s="3"/>
      <c r="I26" s="3"/>
      <c r="J26" s="36"/>
    </row>
    <row r="27" spans="2:10" ht="32.1" customHeight="1" x14ac:dyDescent="0.25">
      <c r="B27" s="3"/>
      <c r="C27" s="3"/>
      <c r="D27" s="3"/>
      <c r="E27" s="4"/>
      <c r="F27" s="4"/>
      <c r="G27" s="3"/>
      <c r="H27" s="3"/>
      <c r="I27" s="3"/>
      <c r="J27" s="36"/>
    </row>
    <row r="28" spans="2:10" ht="32.1" customHeight="1" x14ac:dyDescent="0.25">
      <c r="B28" s="3"/>
      <c r="C28" s="3"/>
      <c r="D28" s="3"/>
      <c r="E28" s="4"/>
      <c r="F28" s="4"/>
      <c r="G28" s="3"/>
      <c r="H28" s="3"/>
      <c r="I28" s="3"/>
      <c r="J28" s="36"/>
    </row>
    <row r="29" spans="2:10" ht="32.1" customHeight="1" x14ac:dyDescent="0.25">
      <c r="B29" s="3"/>
      <c r="C29" s="3"/>
      <c r="D29" s="3"/>
      <c r="E29" s="4"/>
      <c r="F29" s="4"/>
      <c r="G29" s="3"/>
      <c r="H29" s="3"/>
      <c r="I29" s="3"/>
      <c r="J29" s="36"/>
    </row>
    <row r="30" spans="2:10" ht="32.1" customHeight="1" x14ac:dyDescent="0.25">
      <c r="B30" s="3"/>
      <c r="C30" s="3"/>
      <c r="D30" s="3"/>
      <c r="E30" s="4"/>
      <c r="F30" s="4"/>
      <c r="G30" s="3"/>
      <c r="H30" s="3"/>
      <c r="I30" s="3"/>
      <c r="J30" s="36"/>
    </row>
    <row r="31" spans="2:10" ht="32.1" customHeight="1" x14ac:dyDescent="0.25">
      <c r="B31" s="3"/>
      <c r="C31" s="3"/>
      <c r="D31" s="3"/>
      <c r="E31" s="4"/>
      <c r="F31" s="4"/>
      <c r="G31" s="3"/>
      <c r="H31" s="3"/>
      <c r="I31" s="3"/>
      <c r="J31" s="36"/>
    </row>
    <row r="32" spans="2:10" ht="32.1" customHeight="1" x14ac:dyDescent="0.3">
      <c r="B32" s="1"/>
      <c r="C32" s="1"/>
      <c r="D32" s="1"/>
      <c r="E32" s="1"/>
      <c r="F32" s="1"/>
      <c r="G32" s="3"/>
      <c r="H32" s="1"/>
      <c r="I32" s="3"/>
      <c r="J32" s="37"/>
    </row>
    <row r="33" spans="2:10" ht="16.5" x14ac:dyDescent="0.3">
      <c r="B33" s="1"/>
      <c r="C33" s="1"/>
      <c r="D33" s="1"/>
      <c r="E33" s="1"/>
      <c r="F33" s="1"/>
      <c r="G33" s="1"/>
      <c r="H33" s="1"/>
      <c r="I33" s="1"/>
      <c r="J33" s="1"/>
    </row>
    <row r="34" spans="2:10" ht="16.5" x14ac:dyDescent="0.3">
      <c r="B34" s="1"/>
      <c r="C34" s="1"/>
      <c r="D34" s="1"/>
      <c r="E34" s="1"/>
      <c r="F34" s="1"/>
      <c r="G34" s="1"/>
      <c r="H34" s="1"/>
      <c r="I34" s="1"/>
      <c r="J34" s="1"/>
    </row>
    <row r="35" spans="2:10" ht="24" customHeight="1" x14ac:dyDescent="0.25">
      <c r="B35" s="35" t="s">
        <v>70</v>
      </c>
      <c r="C35" s="35"/>
      <c r="D35" s="35"/>
      <c r="E35" s="35"/>
      <c r="F35" s="35"/>
      <c r="G35" s="35"/>
      <c r="H35" s="35"/>
      <c r="I35" s="35"/>
      <c r="J35" s="35"/>
    </row>
    <row r="36" spans="2:10" ht="16.5" x14ac:dyDescent="0.3">
      <c r="B36" s="1"/>
      <c r="C36" s="1"/>
      <c r="D36" s="1"/>
      <c r="E36" s="1"/>
      <c r="F36" s="1"/>
      <c r="G36" s="1"/>
      <c r="H36" s="1"/>
      <c r="I36" s="1"/>
      <c r="J36" s="1"/>
    </row>
    <row r="37" spans="2:10" s="22" customFormat="1" ht="27.95" customHeight="1" x14ac:dyDescent="0.25">
      <c r="B37" s="16" t="s">
        <v>33</v>
      </c>
      <c r="C37" s="16">
        <f>COUNTIF(G24:G32,"Completed")</f>
        <v>1</v>
      </c>
      <c r="D37" s="16" t="s">
        <v>43</v>
      </c>
      <c r="E37" s="16">
        <f>COUNTIF(G24:G32,"In Progress")</f>
        <v>0</v>
      </c>
      <c r="F37" s="16" t="s">
        <v>37</v>
      </c>
      <c r="G37" s="16">
        <f>COUNTIF(G24:G32,"Scheduled")</f>
        <v>1</v>
      </c>
      <c r="H37" s="16" t="s">
        <v>44</v>
      </c>
      <c r="I37" s="15">
        <f>COUNTIF(G24:G32,"Pending")</f>
        <v>0</v>
      </c>
      <c r="J37" s="15"/>
    </row>
    <row r="38" spans="2:10" ht="16.5" x14ac:dyDescent="0.3">
      <c r="B38" s="1"/>
      <c r="C38" s="1"/>
      <c r="D38" s="1"/>
      <c r="E38" s="1"/>
      <c r="F38" s="1"/>
      <c r="G38" s="1"/>
      <c r="H38" s="1"/>
      <c r="I38" s="1"/>
      <c r="J38" s="1"/>
    </row>
    <row r="39" spans="2:10" ht="24" customHeight="1" x14ac:dyDescent="0.25">
      <c r="B39" s="35" t="s">
        <v>71</v>
      </c>
      <c r="C39" s="35"/>
      <c r="D39" s="35"/>
      <c r="E39" s="35"/>
      <c r="F39" s="35"/>
      <c r="G39" s="35"/>
      <c r="H39" s="35"/>
      <c r="I39" s="35"/>
      <c r="J39" s="35"/>
    </row>
    <row r="40" spans="2:10" ht="16.5" x14ac:dyDescent="0.3">
      <c r="B40" s="1"/>
      <c r="C40" s="1"/>
      <c r="D40" s="1"/>
      <c r="E40" s="1"/>
      <c r="F40" s="1"/>
      <c r="G40" s="1"/>
      <c r="H40" s="1"/>
      <c r="I40" s="1"/>
      <c r="J40" s="1"/>
    </row>
    <row r="41" spans="2:10" ht="32.1" customHeight="1" x14ac:dyDescent="0.25">
      <c r="B41" s="27" t="s">
        <v>9</v>
      </c>
      <c r="C41" s="28"/>
      <c r="D41" s="29" t="s">
        <v>45</v>
      </c>
      <c r="E41" s="29"/>
      <c r="F41" s="29" t="s">
        <v>46</v>
      </c>
      <c r="G41" s="29"/>
      <c r="H41" s="29" t="s">
        <v>47</v>
      </c>
      <c r="I41" s="29"/>
      <c r="J41" s="29"/>
    </row>
    <row r="42" spans="2:10" ht="32.1" customHeight="1" x14ac:dyDescent="0.25">
      <c r="B42" s="23" t="s">
        <v>13</v>
      </c>
      <c r="C42" s="23"/>
      <c r="D42" s="23" t="s">
        <v>48</v>
      </c>
      <c r="E42" s="23"/>
      <c r="F42" s="23" t="s">
        <v>49</v>
      </c>
      <c r="G42" s="23"/>
      <c r="H42" s="23" t="s">
        <v>50</v>
      </c>
      <c r="I42" s="23"/>
      <c r="J42" s="23"/>
    </row>
    <row r="43" spans="2:10" ht="32.1" customHeight="1" x14ac:dyDescent="0.25">
      <c r="B43" s="24" t="s">
        <v>18</v>
      </c>
      <c r="C43" s="24"/>
      <c r="D43" s="24" t="s">
        <v>51</v>
      </c>
      <c r="E43" s="24"/>
      <c r="F43" s="24" t="s">
        <v>52</v>
      </c>
      <c r="G43" s="24"/>
      <c r="H43" s="24" t="s">
        <v>53</v>
      </c>
      <c r="I43" s="24"/>
      <c r="J43" s="24"/>
    </row>
    <row r="44" spans="2:10" ht="32.1" customHeight="1" x14ac:dyDescent="0.3">
      <c r="B44" s="25"/>
      <c r="C44" s="25"/>
      <c r="D44" s="26"/>
      <c r="E44" s="26"/>
      <c r="F44" s="25"/>
      <c r="G44" s="25"/>
      <c r="H44" s="30"/>
      <c r="I44" s="31"/>
      <c r="J44" s="32"/>
    </row>
    <row r="45" spans="2:10" ht="16.5" x14ac:dyDescent="0.3">
      <c r="B45" s="1"/>
      <c r="C45" s="1"/>
      <c r="D45" s="1"/>
      <c r="E45" s="1"/>
      <c r="F45" s="1"/>
      <c r="G45" s="1"/>
      <c r="H45" s="1"/>
      <c r="I45" s="1"/>
      <c r="J45" s="1"/>
    </row>
    <row r="46" spans="2:10" ht="24" customHeight="1" x14ac:dyDescent="0.25">
      <c r="B46" s="35" t="s">
        <v>72</v>
      </c>
      <c r="C46" s="35"/>
      <c r="D46" s="35"/>
      <c r="E46" s="35"/>
      <c r="F46" s="35"/>
      <c r="G46" s="35"/>
      <c r="H46" s="35"/>
      <c r="I46" s="35"/>
      <c r="J46" s="35"/>
    </row>
    <row r="47" spans="2:10" ht="16.5" x14ac:dyDescent="0.3">
      <c r="B47" s="1"/>
      <c r="C47" s="1"/>
      <c r="D47" s="1"/>
      <c r="E47" s="1"/>
      <c r="F47" s="1"/>
      <c r="G47" s="1"/>
      <c r="H47" s="1"/>
      <c r="I47" s="1"/>
      <c r="J47" s="1"/>
    </row>
    <row r="48" spans="2:10" ht="32.1" customHeight="1" x14ac:dyDescent="0.25">
      <c r="B48" s="19" t="s">
        <v>23</v>
      </c>
      <c r="C48" s="19"/>
      <c r="D48" s="20" t="s">
        <v>54</v>
      </c>
      <c r="E48" s="20" t="s">
        <v>55</v>
      </c>
      <c r="F48" s="19" t="s">
        <v>56</v>
      </c>
      <c r="G48" s="19"/>
      <c r="H48" s="19"/>
      <c r="I48" s="19"/>
      <c r="J48" s="19"/>
    </row>
    <row r="49" spans="2:10" ht="32.1" customHeight="1" x14ac:dyDescent="0.25">
      <c r="B49" s="15" t="s">
        <v>57</v>
      </c>
      <c r="C49" s="15"/>
      <c r="D49" s="33">
        <v>45762</v>
      </c>
      <c r="E49" s="16" t="s">
        <v>58</v>
      </c>
      <c r="F49" s="15" t="s">
        <v>59</v>
      </c>
      <c r="G49" s="15"/>
      <c r="H49" s="15"/>
      <c r="I49" s="15"/>
      <c r="J49" s="15"/>
    </row>
    <row r="50" spans="2:10" ht="32.1" customHeight="1" x14ac:dyDescent="0.25">
      <c r="B50" s="15" t="s">
        <v>60</v>
      </c>
      <c r="C50" s="15"/>
      <c r="D50" s="33">
        <v>45797</v>
      </c>
      <c r="E50" s="16" t="s">
        <v>61</v>
      </c>
      <c r="F50" s="15" t="s">
        <v>62</v>
      </c>
      <c r="G50" s="15"/>
      <c r="H50" s="15"/>
      <c r="I50" s="15"/>
      <c r="J50" s="15"/>
    </row>
    <row r="51" spans="2:10" ht="16.5" x14ac:dyDescent="0.3">
      <c r="B51" s="1"/>
      <c r="C51" s="1"/>
      <c r="D51" s="1"/>
      <c r="E51" s="1"/>
      <c r="F51" s="1"/>
      <c r="G51" s="1"/>
      <c r="H51" s="1"/>
      <c r="I51" s="1"/>
      <c r="J51" s="1"/>
    </row>
    <row r="52" spans="2:10" ht="16.5" x14ac:dyDescent="0.3">
      <c r="B52" s="1"/>
      <c r="C52" s="1"/>
      <c r="D52" s="1"/>
      <c r="E52" s="1"/>
      <c r="F52" s="1"/>
      <c r="G52" s="1"/>
      <c r="H52" s="1"/>
      <c r="I52" s="1"/>
      <c r="J52" s="1"/>
    </row>
    <row r="53" spans="2:10" ht="24" customHeight="1" x14ac:dyDescent="0.25">
      <c r="B53" s="35" t="s">
        <v>73</v>
      </c>
      <c r="C53" s="35"/>
      <c r="D53" s="35"/>
      <c r="E53" s="35"/>
      <c r="F53" s="35"/>
      <c r="G53" s="35"/>
      <c r="H53" s="35"/>
      <c r="I53" s="35"/>
      <c r="J53" s="35"/>
    </row>
    <row r="54" spans="2:10" ht="16.5" x14ac:dyDescent="0.3">
      <c r="B54" s="1"/>
      <c r="C54" s="1"/>
      <c r="D54" s="1"/>
      <c r="E54" s="1"/>
      <c r="F54" s="1"/>
      <c r="G54" s="1"/>
      <c r="H54" s="1"/>
      <c r="I54" s="1"/>
      <c r="J54" s="1"/>
    </row>
    <row r="55" spans="2:10" ht="16.5" x14ac:dyDescent="0.25">
      <c r="B55" s="14" t="s">
        <v>56</v>
      </c>
      <c r="C55" s="14"/>
      <c r="D55" s="14"/>
      <c r="E55" s="14"/>
      <c r="F55" s="14"/>
      <c r="G55" s="14"/>
      <c r="H55" s="14"/>
      <c r="I55" s="14"/>
      <c r="J55" s="14"/>
    </row>
    <row r="56" spans="2:10" ht="21.95" customHeight="1" x14ac:dyDescent="0.25">
      <c r="B56" s="9" t="s">
        <v>63</v>
      </c>
      <c r="C56" s="9"/>
      <c r="D56" s="9"/>
      <c r="E56" s="9"/>
      <c r="F56" s="9"/>
      <c r="G56" s="9"/>
      <c r="H56" s="9"/>
      <c r="I56" s="9"/>
      <c r="J56" s="9"/>
    </row>
    <row r="57" spans="2:10" ht="21.95" customHeight="1" x14ac:dyDescent="0.25">
      <c r="B57" s="9" t="s">
        <v>64</v>
      </c>
      <c r="C57" s="9"/>
      <c r="D57" s="9"/>
      <c r="E57" s="9"/>
      <c r="F57" s="9"/>
      <c r="G57" s="9"/>
      <c r="H57" s="9"/>
      <c r="I57" s="9"/>
      <c r="J57" s="9"/>
    </row>
    <row r="58" spans="2:10" ht="16.5" x14ac:dyDescent="0.3">
      <c r="B58" s="1"/>
      <c r="C58" s="1"/>
      <c r="D58" s="1"/>
      <c r="E58" s="1"/>
      <c r="F58" s="1"/>
      <c r="G58" s="1"/>
      <c r="H58" s="1"/>
      <c r="I58" s="1"/>
      <c r="J58" s="1"/>
    </row>
    <row r="59" spans="2:10" ht="17.25" thickBot="1" x14ac:dyDescent="0.35">
      <c r="B59" s="34"/>
      <c r="C59" s="34"/>
      <c r="D59" s="34"/>
      <c r="E59" s="34"/>
      <c r="F59" s="34"/>
      <c r="G59" s="34"/>
      <c r="H59" s="34"/>
      <c r="I59" s="34"/>
      <c r="J59" s="34"/>
    </row>
    <row r="60" spans="2:10" ht="16.5" x14ac:dyDescent="0.3">
      <c r="B60" s="39" t="s">
        <v>74</v>
      </c>
      <c r="C60" s="39"/>
      <c r="D60" s="1"/>
      <c r="E60" s="1"/>
      <c r="F60" s="1"/>
      <c r="G60" s="1"/>
      <c r="H60" s="1"/>
      <c r="I60" s="1"/>
      <c r="J60" s="1"/>
    </row>
  </sheetData>
  <mergeCells count="55">
    <mergeCell ref="B53:J53"/>
    <mergeCell ref="B55:J55"/>
    <mergeCell ref="B56:J56"/>
    <mergeCell ref="B57:J57"/>
    <mergeCell ref="B59:J59"/>
    <mergeCell ref="B60:C60"/>
    <mergeCell ref="H44:J44"/>
    <mergeCell ref="B41:C41"/>
    <mergeCell ref="B46:J46"/>
    <mergeCell ref="B48:C48"/>
    <mergeCell ref="B49:C49"/>
    <mergeCell ref="B50:C50"/>
    <mergeCell ref="F48:J48"/>
    <mergeCell ref="F49:J49"/>
    <mergeCell ref="F50:J50"/>
    <mergeCell ref="B43:C43"/>
    <mergeCell ref="D41:E41"/>
    <mergeCell ref="D42:E42"/>
    <mergeCell ref="D43:E43"/>
    <mergeCell ref="F41:G41"/>
    <mergeCell ref="H41:J41"/>
    <mergeCell ref="H42:J42"/>
    <mergeCell ref="H43:J43"/>
    <mergeCell ref="F42:G42"/>
    <mergeCell ref="F43:G43"/>
    <mergeCell ref="B44:C44"/>
    <mergeCell ref="D44:E44"/>
    <mergeCell ref="F44:G44"/>
    <mergeCell ref="B42:C42"/>
    <mergeCell ref="I37:J37"/>
    <mergeCell ref="B35:J35"/>
    <mergeCell ref="B39:J39"/>
    <mergeCell ref="I16:J16"/>
    <mergeCell ref="I19:J19"/>
    <mergeCell ref="B19:C19"/>
    <mergeCell ref="G19:H19"/>
    <mergeCell ref="B21:J21"/>
    <mergeCell ref="B5:J5"/>
    <mergeCell ref="B14:J14"/>
    <mergeCell ref="B16:C16"/>
    <mergeCell ref="B17:C17"/>
    <mergeCell ref="B18:C18"/>
    <mergeCell ref="G16:H16"/>
    <mergeCell ref="G17:H17"/>
    <mergeCell ref="G18:H18"/>
    <mergeCell ref="I17:J17"/>
    <mergeCell ref="I18:J18"/>
    <mergeCell ref="B2:J2"/>
    <mergeCell ref="B3:J3"/>
    <mergeCell ref="C7:D7"/>
    <mergeCell ref="C9:D9"/>
    <mergeCell ref="C11:D11"/>
    <mergeCell ref="G7:H7"/>
    <mergeCell ref="G9:H9"/>
    <mergeCell ref="G11:H11"/>
  </mergeCells>
  <dataValidations count="2">
    <dataValidation type="list" allowBlank="1" showInputMessage="1" showErrorMessage="1" sqref="G24:G32">
      <formula1>"Completed, In Progress, Scheduled, Pending"</formula1>
    </dataValidation>
    <dataValidation type="list" allowBlank="1" showInputMessage="1" showErrorMessage="1" sqref="I24:I32">
      <formula1>"Yes, No"</formula1>
    </dataValidation>
  </dataValidations>
  <pageMargins left="0.25" right="0.25" top="0.75" bottom="0.75" header="0.3" footer="0.3"/>
  <pageSetup scale="49" fitToHeight="0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Training and Development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2025-11-26T11:24:20Z</cp:lastPrinted>
  <dcterms:created xsi:type="dcterms:W3CDTF">2025-11-26T11:02:17Z</dcterms:created>
  <dcterms:modified xsi:type="dcterms:W3CDTF">2025-11-26T11:27:19Z</dcterms:modified>
</cp:coreProperties>
</file>